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<sst xmlns="http://schemas.openxmlformats.org/spreadsheetml/2006/main" count="162" uniqueCount="106">
  <si>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</si>
  <si>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</si>
  <si>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中国国际甘蔗生产机械化博览会</t>
  </si>
  <si>
    <t>项目编码</t>
  </si>
  <si>
    <t>450000210250967091507</t>
  </si>
  <si>
    <t>项目实施单位</t>
  </si>
  <si>
    <t>509001-广西壮族自治区农业机械化服务中心本级</t>
  </si>
  <si>
    <t>主管部门</t>
  </si>
  <si>
    <t>509-广西壮族自治区农业机械化服务中心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</si>
  <si>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</si>
  <si>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</si>
  <si>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</si>
  <si>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</si>
  <si>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</si>
  <si>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</si>
  <si>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</si>
  <si>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</si>
  <si>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</si>
  <si>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</si>
  <si>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</si>
  <si>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</si>
  <si>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</si>
  <si>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460.0</t>
  </si>
  <si>
    <t>451.6598</t>
  </si>
  <si>
    <t>98.19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</si>
  <si>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</si>
  <si>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</si>
  <si>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</si>
  <si>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</si>
  <si>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</si>
  <si>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加强破解丘陵山区农业机械化难题，加快中国农机企业走出去步伐，提高甘蔗机械化生产率，降低劳动成本。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</si>
  <si>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</si>
  <si>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</si>
  <si>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</si>
  <si>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</si>
  <si>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</si>
  <si>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</si>
  <si>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</si>
  <si>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</si>
  <si>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</si>
  <si>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</si>
  <si>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</si>
  <si>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</si>
  <si>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</si>
  <si>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</si>
  <si>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举办甘蔗机械博览会场数</t>
  </si>
  <si>
    <t>＝1场</t>
  </si>
  <si>
    <t>10</t>
  </si>
  <si>
    <t>1</t>
  </si>
  <si>
    <t>完成举办甘蔗机械博览会1场。</t>
  </si>
  <si>
    <t/>
  </si>
  <si>
    <t>农机论坛场数</t>
  </si>
  <si>
    <t>完成农机论坛1场。</t>
  </si>
  <si>
    <t>质量指标</t>
  </si>
  <si>
    <t>博览会展会面积</t>
  </si>
  <si>
    <t>≥3万平方米</t>
  </si>
  <si>
    <t>5</t>
  </si>
  <si>
    <t>4</t>
  </si>
  <si>
    <t>4.8</t>
  </si>
  <si>
    <t>根据承办方提供的服务清单及我中心验收清单，本次博览会展会规模4万平方米。因完成值高于指标值30%以上，扣0.2分。</t>
  </si>
  <si>
    <t>偏差原因：年初预估完成展会面积3万平方米，预估指标值与实际完成值偏离较大；整改措施：依据历年数据合理调整年初设定的指标值，尽量贴合实际完成值。</t>
  </si>
  <si>
    <t>参展企业</t>
  </si>
  <si>
    <t>≥190家</t>
  </si>
  <si>
    <t>240</t>
  </si>
  <si>
    <t>参展企业240家。</t>
  </si>
  <si>
    <t>偏差原因：年初预估参展企业190家，2023年参展企业热情高涨，预估指标值与实际完成值偏离较大；整改措施：依据历年数据合理调整年初设定的指标值，尽量贴合实际完成值。</t>
  </si>
  <si>
    <t>时效指标</t>
  </si>
  <si>
    <t>完成博览会、论坛时间</t>
  </si>
  <si>
    <t>2023年12月前</t>
  </si>
  <si>
    <t>达成预期指标</t>
  </si>
  <si>
    <t>2023年12月完成博览会、论坛的举办。</t>
  </si>
  <si>
    <t>完成会展服务招标时限</t>
  </si>
  <si>
    <t>2023年10月前</t>
  </si>
  <si>
    <t>2023年9月完成会展服务招标。</t>
  </si>
  <si>
    <t>成本指标</t>
  </si>
  <si>
    <t>博览会会展服务招标金额</t>
  </si>
  <si>
    <t>＝430万元</t>
  </si>
  <si>
    <t>430</t>
  </si>
  <si>
    <t>博览会会展服务招标金额430万元。</t>
  </si>
  <si>
    <t>效益指标</t>
  </si>
  <si>
    <t>经济效益</t>
  </si>
  <si>
    <t>完成博览会总投入</t>
  </si>
  <si>
    <t>≤460万元</t>
  </si>
  <si>
    <t>451.66</t>
  </si>
  <si>
    <t>完成博览会总投入451.66万元。</t>
  </si>
  <si>
    <t>社会效益</t>
  </si>
  <si>
    <t>宣传农机化</t>
  </si>
  <si>
    <t>扩大影响</t>
  </si>
  <si>
    <t>展会宣传农机化效果凸显超出预期。</t>
  </si>
  <si>
    <t>可持续影响</t>
  </si>
  <si>
    <t>博览会向群众展示先进适用农机具,提高群众对农机生产的认识.</t>
  </si>
  <si>
    <t>2年</t>
  </si>
  <si>
    <t>博览会向群众展示先进适用农机具，提高群众对农机生产的认识。</t>
  </si>
  <si>
    <t>满意度指标</t>
  </si>
  <si>
    <t>服务对象满意度</t>
  </si>
  <si>
    <t>参会人员满意度</t>
  </si>
  <si>
    <t>90%</t>
  </si>
  <si>
    <t>参会人员满意度90%。</t>
  </si>
  <si>
    <t>自评分析</t>
  </si>
  <si>
    <t>全年目标完成情况</t>
  </si>
  <si>
    <t>甘蔗机械博览会项目已在2023年9月完成会展服务招标，项目合同总金额428万元。2023年12月16-17日，2023中国—东盟农业机械暨甘蔗机械化博览会在广西南宁成功举办，本次博览会展览规模4万多平方米，农机及农机零部件生产、销售、流通以及农产品产销等参展企业240多家，展出机具1700多台套，现场参展观众3.97万人次，相比往届在规模、人气和关注度上都创下历史新高。博览会向群众展示先进适用农机具，提高群众对农机生产的认识，现已成为广西与东盟合作发展的重要渠道。项目自评得分99.62分。</t>
  </si>
  <si>
    <t>绩效目标偏离原因分析</t>
  </si>
  <si>
    <t>质量指标：（1）博览会展会面积≥3万平方米，实际完成4万平方米。目标偏离原因：年初预估完成展会面积3万平方米，预估指标值与实际完成值偏离较大；（2）参展企业≥190家，实际完成240家。目标偏离原因：年初预估参展企业190家，2023年参展企业热情高涨，预估指标值与实际完成值偏离较大。</t>
  </si>
  <si>
    <t>整改措施及建议</t>
  </si>
  <si>
    <t>质量指标：（1）博览会展会面积≥3万平方米，实际完成4万平方米。整改措施：依据历年数据合理调整年初设定的指标值，尽量贴合实际完成值；（2）参展企业≥190家，实际完成240家。整改措施：依据历年数据合理调整年初设定的指标值，尽量贴合实际完成值。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</si>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</sst>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abSelected="1" zoomScale="85" zoomScaleNormal="85" zoomScaleSheetLayoutView="60" workbookViewId="0">
      <selection activeCell="I63" sqref="I6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460</v>
      </c>
      <c r="F5" s="3"/>
      <c r="G5" s="3">
        <f>G6+G7+G8+G9+G10</f>
        <v>0</v>
      </c>
      <c r="H5" s="5">
        <f>H6+H7+H8+H9+H10</f>
        <v>460</v>
      </c>
      <c r="I5" s="5">
        <f>I6+I7+I8+I9+I10</f>
        <v>451.6598</v>
      </c>
      <c r="J5" s="18">
        <f>I5/H5</f>
        <v>0.981869130434783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99.62</v>
      </c>
      <c r="E12" s="12"/>
      <c r="F12" s="13" t="s">
        <v>32</v>
      </c>
      <c r="G12" s="14">
        <f>IF(J5*10&gt;10,10,J5*10)</f>
        <v>9.81869130434783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5" customHeight="1" spans="1:11">
      <c r="A15" s="15"/>
      <c r="B15" s="15"/>
      <c r="C15" s="15"/>
      <c r="D15" s="16" t="s">
        <v>51</v>
      </c>
      <c r="E15" s="16"/>
      <c r="F15" s="15" t="s">
        <v>46</v>
      </c>
      <c r="G15" s="15" t="s">
        <v>47</v>
      </c>
      <c r="H15" s="15" t="s">
        <v>48</v>
      </c>
      <c r="I15" s="5" t="s">
        <v>47</v>
      </c>
      <c r="J15" s="21" t="s">
        <v>52</v>
      </c>
      <c r="K15" s="21" t="s">
        <v>50</v>
      </c>
    </row>
    <row r="16" ht="15" customHeight="1" spans="1:11">
      <c r="A16" s="15"/>
      <c r="B16" s="15"/>
      <c r="C16" s="15" t="s">
        <v>53</v>
      </c>
      <c r="D16" s="16" t="s">
        <v>54</v>
      </c>
      <c r="E16" s="16"/>
      <c r="F16" s="17" t="s">
        <v>55</v>
      </c>
      <c r="G16" s="17" t="s">
        <v>56</v>
      </c>
      <c r="H16" s="17" t="s">
        <v>57</v>
      </c>
      <c r="I16" s="5" t="s">
        <v>58</v>
      </c>
      <c r="J16" s="21" t="s">
        <v>59</v>
      </c>
      <c r="K16" s="21" t="s">
        <v>60</v>
      </c>
    </row>
    <row r="17" ht="15" customHeight="1" spans="1:11">
      <c r="A17" s="15"/>
      <c r="B17" s="15"/>
      <c r="C17" s="15"/>
      <c r="D17" s="16" t="s">
        <v>61</v>
      </c>
      <c r="E17" s="16"/>
      <c r="F17" s="15" t="s">
        <v>62</v>
      </c>
      <c r="G17" s="15" t="s">
        <v>56</v>
      </c>
      <c r="H17" s="15" t="s">
        <v>63</v>
      </c>
      <c r="I17" s="5" t="s">
        <v>56</v>
      </c>
      <c r="J17" s="21" t="s">
        <v>64</v>
      </c>
      <c r="K17" s="21" t="s">
        <v>65</v>
      </c>
    </row>
    <row r="18" ht="15" customHeight="1" spans="1:11">
      <c r="A18" s="15"/>
      <c r="B18" s="15"/>
      <c r="C18" s="15" t="s">
        <v>66</v>
      </c>
      <c r="D18" s="16" t="s">
        <v>67</v>
      </c>
      <c r="E18" s="16"/>
      <c r="F18" s="17" t="s">
        <v>68</v>
      </c>
      <c r="G18" s="17" t="s">
        <v>56</v>
      </c>
      <c r="H18" s="17" t="s">
        <v>69</v>
      </c>
      <c r="I18" s="5" t="s">
        <v>56</v>
      </c>
      <c r="J18" s="21" t="s">
        <v>70</v>
      </c>
      <c r="K18" s="21" t="s">
        <v>50</v>
      </c>
    </row>
    <row r="19" ht="15" customHeight="1" spans="1:11">
      <c r="A19" s="15"/>
      <c r="B19" s="15"/>
      <c r="C19" s="15"/>
      <c r="D19" s="16" t="s">
        <v>71</v>
      </c>
      <c r="E19" s="16"/>
      <c r="F19" s="15" t="s">
        <v>72</v>
      </c>
      <c r="G19" s="15" t="s">
        <v>56</v>
      </c>
      <c r="H19" s="15" t="s">
        <v>69</v>
      </c>
      <c r="I19" s="5" t="s">
        <v>56</v>
      </c>
      <c r="J19" s="21" t="s">
        <v>73</v>
      </c>
      <c r="K19" s="21" t="s">
        <v>50</v>
      </c>
    </row>
    <row r="20" ht="15" customHeight="1" spans="1:11">
      <c r="A20" s="15"/>
      <c r="B20" s="15"/>
      <c r="C20" s="15" t="s">
        <v>74</v>
      </c>
      <c r="D20" s="16" t="s">
        <v>75</v>
      </c>
      <c r="E20" s="16"/>
      <c r="F20" s="17" t="s">
        <v>76</v>
      </c>
      <c r="G20" s="17" t="s">
        <v>47</v>
      </c>
      <c r="H20" s="17" t="s">
        <v>77</v>
      </c>
      <c r="I20" s="5" t="s">
        <v>47</v>
      </c>
      <c r="J20" s="21" t="s">
        <v>78</v>
      </c>
      <c r="K20" s="21" t="s">
        <v>50</v>
      </c>
    </row>
    <row r="21" ht="15" customHeight="1" spans="1:11">
      <c r="A21" s="15"/>
      <c r="B21" s="15" t="s">
        <v>79</v>
      </c>
      <c r="C21" s="15" t="s">
        <v>80</v>
      </c>
      <c r="D21" s="16" t="s">
        <v>81</v>
      </c>
      <c r="E21" s="16"/>
      <c r="F21" s="15" t="s">
        <v>82</v>
      </c>
      <c r="G21" s="15" t="s">
        <v>47</v>
      </c>
      <c r="H21" s="15" t="s">
        <v>83</v>
      </c>
      <c r="I21" s="5" t="s">
        <v>47</v>
      </c>
      <c r="J21" s="21" t="s">
        <v>84</v>
      </c>
      <c r="K21" s="21" t="s">
        <v>50</v>
      </c>
    </row>
    <row r="22" ht="15" customHeight="1" spans="1:11">
      <c r="A22" s="15"/>
      <c r="B22" s="15"/>
      <c r="C22" s="15" t="s">
        <v>85</v>
      </c>
      <c r="D22" s="16" t="s">
        <v>86</v>
      </c>
      <c r="E22" s="16"/>
      <c r="F22" s="17" t="s">
        <v>87</v>
      </c>
      <c r="G22" s="17" t="s">
        <v>47</v>
      </c>
      <c r="H22" s="17" t="s">
        <v>69</v>
      </c>
      <c r="I22" s="5" t="s">
        <v>47</v>
      </c>
      <c r="J22" s="21" t="s">
        <v>88</v>
      </c>
      <c r="K22" s="21" t="s">
        <v>50</v>
      </c>
    </row>
    <row r="23" ht="15" customHeight="1" spans="1:11">
      <c r="A23" s="15"/>
      <c r="B23" s="15"/>
      <c r="C23" s="15" t="s">
        <v>89</v>
      </c>
      <c r="D23" s="16" t="s">
        <v>90</v>
      </c>
      <c r="E23" s="16"/>
      <c r="F23" s="17" t="s">
        <v>91</v>
      </c>
      <c r="G23" s="17" t="s">
        <v>47</v>
      </c>
      <c r="H23" s="17" t="s">
        <v>69</v>
      </c>
      <c r="I23" s="5" t="s">
        <v>47</v>
      </c>
      <c r="J23" s="21" t="s">
        <v>92</v>
      </c>
      <c r="K23" s="21" t="s">
        <v>50</v>
      </c>
    </row>
    <row r="24" ht="15" customHeight="1" spans="1:11">
      <c r="A24" s="15"/>
      <c r="B24" s="15" t="s">
        <v>93</v>
      </c>
      <c r="C24" s="15" t="s">
        <v>94</v>
      </c>
      <c r="D24" s="16" t="s">
        <v>95</v>
      </c>
      <c r="E24" s="16"/>
      <c r="F24" s="15" t="s">
        <v>96</v>
      </c>
      <c r="G24" s="15" t="s">
        <v>47</v>
      </c>
      <c r="H24" s="15" t="s">
        <v>69</v>
      </c>
      <c r="I24" s="5" t="s">
        <v>47</v>
      </c>
      <c r="J24" s="21" t="s">
        <v>97</v>
      </c>
      <c r="K24" s="21" t="s">
        <v>50</v>
      </c>
    </row>
    <row r="25" ht="30" customHeight="1" spans="1:11">
      <c r="A25" s="5" t="s">
        <v>98</v>
      </c>
      <c r="B25" s="15" t="s">
        <v>99</v>
      </c>
      <c r="C25" s="18" t="s">
        <v>100</v>
      </c>
      <c r="D25" s="18"/>
      <c r="E25" s="18"/>
      <c r="F25" s="18"/>
      <c r="G25" s="18"/>
      <c r="H25" s="18"/>
      <c r="I25" s="18"/>
      <c r="J25" s="18"/>
      <c r="K25" s="18"/>
    </row>
    <row r="26" ht="30" customHeight="1" spans="1:11">
      <c r="A26" s="5"/>
      <c r="B26" s="15" t="s">
        <v>101</v>
      </c>
      <c r="C26" s="18" t="s">
        <v>102</v>
      </c>
      <c r="D26" s="18"/>
      <c r="E26" s="18"/>
      <c r="F26" s="18"/>
      <c r="G26" s="18"/>
      <c r="H26" s="18"/>
      <c r="I26" s="18"/>
      <c r="J26" s="18"/>
      <c r="K26" s="18"/>
    </row>
    <row r="27" ht="30" customHeight="1" spans="1:11">
      <c r="A27" s="5"/>
      <c r="B27" s="15" t="s">
        <v>103</v>
      </c>
      <c r="C27" s="18" t="s">
        <v>104</v>
      </c>
      <c r="D27" s="18"/>
      <c r="E27" s="18"/>
      <c r="F27" s="18"/>
      <c r="G27" s="18"/>
      <c r="H27" s="18"/>
      <c r="I27" s="18"/>
      <c r="J27" s="18"/>
      <c r="K27" s="18"/>
    </row>
    <row r="28" ht="30" customHeight="1" spans="1:11">
      <c r="A28" s="5"/>
      <c r="B28" s="15" t="s">
        <v>105</v>
      </c>
      <c r="C28" s="18" t="s">
        <v>50</v>
      </c>
      <c r="D28" s="18"/>
      <c r="E28" s="18"/>
      <c r="F28" s="18"/>
      <c r="G28" s="18"/>
      <c r="H28" s="18"/>
      <c r="I28" s="18"/>
      <c r="J28" s="18"/>
      <c r="K28" s="18"/>
    </row>
  </sheetData>
  <mergeCells count="53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C25:K25"/>
    <mergeCell ref="C26:K26"/>
    <mergeCell ref="C27:K27"/>
    <mergeCell ref="C28:K28"/>
    <mergeCell ref="A13:A24"/>
    <mergeCell ref="A25:A28"/>
    <mergeCell ref="B14:B20"/>
    <mergeCell ref="B21:B23"/>
    <mergeCell ref="C6:C7"/>
    <mergeCell ref="C14:C15"/>
    <mergeCell ref="C16:C17"/>
    <mergeCell ref="C18:C19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陶洁</cp:lastModifiedBy>
  <dcterms:created xsi:type="dcterms:W3CDTF">2020-01-17T02:57:39Z</dcterms:created>
  <dcterms:modified xsi:type="dcterms:W3CDTF">2024-10-15T08:03:46Z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60BF6F7795FC41F58D0C88F45CF82F21_13</vt:lpwstr>
  </property>
</Properties>
</file>